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590" yWindow="-105" windowWidth="15510" windowHeight="116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Лист1!$A$1:$E$28</definedName>
  </definedNames>
  <calcPr calcId="125725"/>
</workbook>
</file>

<file path=xl/calcChain.xml><?xml version="1.0" encoding="utf-8"?>
<calcChain xmlns="http://schemas.openxmlformats.org/spreadsheetml/2006/main">
  <c r="B22" i="1"/>
  <c r="B20"/>
  <c r="E28" l="1"/>
  <c r="B28"/>
  <c r="D28"/>
</calcChain>
</file>

<file path=xl/sharedStrings.xml><?xml version="1.0" encoding="utf-8"?>
<sst xmlns="http://schemas.openxmlformats.org/spreadsheetml/2006/main" count="34" uniqueCount="29">
  <si>
    <t>Наименование поселения</t>
  </si>
  <si>
    <t>ИТОГО</t>
  </si>
  <si>
    <t>(тыс. руб.)</t>
  </si>
  <si>
    <t>Дзержинское сельское поселение</t>
  </si>
  <si>
    <t>Голоустненское сельское поселение</t>
  </si>
  <si>
    <t>Гороховское сельское поселение</t>
  </si>
  <si>
    <t>Карлукское сельское поселение</t>
  </si>
  <si>
    <t>Максимовское сельское поселение</t>
  </si>
  <si>
    <t>Мамонское сельское поселение</t>
  </si>
  <si>
    <t>Молодежное сельское поселение</t>
  </si>
  <si>
    <t>Никольское сельское поселение</t>
  </si>
  <si>
    <t>Оекское сельское поселение</t>
  </si>
  <si>
    <t>Ревякинское сельское поселение</t>
  </si>
  <si>
    <t>Смоленское сельское поселение</t>
  </si>
  <si>
    <t>Сосновоборское сельское поселение</t>
  </si>
  <si>
    <t>Уриковское сельское поселение</t>
  </si>
  <si>
    <t>Усть-Балейское сельское поселение</t>
  </si>
  <si>
    <t>Усть-Кудинское сельское поселение</t>
  </si>
  <si>
    <t>Хомутовское сельское поселение</t>
  </si>
  <si>
    <t>Ширяевское сельское поселение</t>
  </si>
  <si>
    <t>Ушаковское сельское поселение</t>
  </si>
  <si>
    <t xml:space="preserve">                к решению Думы Иркутского района</t>
  </si>
  <si>
    <t>Вопрос местного значения: Участие в предупреждении и ликвидации последствий ЧС в границах поселений</t>
  </si>
  <si>
    <t xml:space="preserve">РАСПРЕДЕЛЕНИЕ ИНЫХ МЕЖБЮДЖЕТНЫХ ТРАНСФЕРТОВ БЮДЖЕТАМ ГОРОДСКИХ И СЕЛЬСКИХ ПОСЕЛЕНИЙ, ВХОДЯЩИХ В СОСТАВ ИРКУТСКОГО РАЙОННОГО МУНИЦИПАЛЬНОГО ОБРАЗОВАНИЯ, НА ОСУЩЕСТВЛЕНИЕ ЧАСТИ ПОЛНОМОЧИЙ ПО РЕШЕНИЮ ВОПРОСОВ МЕСТНОГО ЗНАЧЕНИЯ В СООТВЕТСТВИИ С ЗАКЛЮЧЕННЫМИ СОГЛАШЕНИЯМИ НА 2025 ГОД </t>
  </si>
  <si>
    <t>Вопрос местного значения: Выявление правообладателей ранее учтенных объектов недвижимости</t>
  </si>
  <si>
    <t>Вопрос местного значения: организация и осуществление мероприятий по территориальной обороне и гражданской обороне</t>
  </si>
  <si>
    <t xml:space="preserve">                Приложение 11</t>
  </si>
  <si>
    <t>-</t>
  </si>
  <si>
    <t xml:space="preserve">                от  27.02.2025г.  № 08-44/рд </t>
  </si>
</sst>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0.0_ ;\-#,##0.0\ "/>
    <numFmt numFmtId="166" formatCode="0.0"/>
    <numFmt numFmtId="167" formatCode="#,##0.0"/>
  </numFmts>
  <fonts count="10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/>
    <xf numFmtId="0" fontId="4" fillId="0" borderId="0" xfId="0" applyFont="1" applyFill="1" applyAlignment="1"/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/>
    </xf>
    <xf numFmtId="167" fontId="9" fillId="0" borderId="1" xfId="0" applyNumberFormat="1" applyFont="1" applyBorder="1" applyAlignment="1">
      <alignment horizontal="center" vertical="top"/>
    </xf>
    <xf numFmtId="167" fontId="8" fillId="0" borderId="1" xfId="0" applyNumberFormat="1" applyFont="1" applyBorder="1" applyAlignment="1">
      <alignment horizontal="center" vertical="top"/>
    </xf>
    <xf numFmtId="166" fontId="3" fillId="2" borderId="2" xfId="0" applyNumberFormat="1" applyFont="1" applyFill="1" applyBorder="1" applyAlignment="1">
      <alignment horizontal="center" vertical="top" wrapText="1"/>
    </xf>
    <xf numFmtId="166" fontId="3" fillId="2" borderId="3" xfId="0" applyNumberFormat="1" applyFont="1" applyFill="1" applyBorder="1" applyAlignment="1">
      <alignment horizontal="center" vertical="top" wrapText="1"/>
    </xf>
    <xf numFmtId="165" fontId="2" fillId="0" borderId="2" xfId="1" applyNumberFormat="1" applyFont="1" applyFill="1" applyBorder="1" applyAlignment="1">
      <alignment horizontal="center" vertical="center" wrapText="1"/>
    </xf>
    <xf numFmtId="165" fontId="2" fillId="0" borderId="3" xfId="1" applyNumberFormat="1" applyFont="1" applyFill="1" applyBorder="1" applyAlignment="1">
      <alignment horizontal="center" vertical="center" wrapText="1"/>
    </xf>
    <xf numFmtId="166" fontId="3" fillId="0" borderId="2" xfId="0" applyNumberFormat="1" applyFont="1" applyFill="1" applyBorder="1" applyAlignment="1">
      <alignment horizontal="center" vertical="top" wrapText="1"/>
    </xf>
    <xf numFmtId="166" fontId="3" fillId="0" borderId="3" xfId="0" applyNumberFormat="1" applyFont="1" applyFill="1" applyBorder="1" applyAlignment="1">
      <alignment horizontal="center" vertical="top" wrapText="1"/>
    </xf>
    <xf numFmtId="166" fontId="3" fillId="2" borderId="2" xfId="1" applyNumberFormat="1" applyFont="1" applyFill="1" applyBorder="1" applyAlignment="1">
      <alignment horizontal="center" vertical="center" wrapText="1"/>
    </xf>
    <xf numFmtId="166" fontId="3" fillId="2" borderId="3" xfId="1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8"/>
  <sheetViews>
    <sheetView tabSelected="1" topLeftCell="A13" zoomScaleSheetLayoutView="100" workbookViewId="0">
      <selection activeCell="G7" sqref="G7"/>
    </sheetView>
  </sheetViews>
  <sheetFormatPr defaultRowHeight="15"/>
  <cols>
    <col min="1" max="1" width="37.42578125" style="2" customWidth="1"/>
    <col min="2" max="2" width="16.42578125" style="2" customWidth="1"/>
    <col min="3" max="3" width="4.140625" style="2" customWidth="1"/>
    <col min="4" max="4" width="20.140625" style="2" customWidth="1"/>
    <col min="5" max="5" width="23.85546875" style="2" customWidth="1"/>
    <col min="6" max="16384" width="9.140625" style="2"/>
  </cols>
  <sheetData>
    <row r="1" spans="1:5">
      <c r="D1" s="5" t="s">
        <v>26</v>
      </c>
    </row>
    <row r="2" spans="1:5">
      <c r="D2" s="4" t="s">
        <v>21</v>
      </c>
    </row>
    <row r="3" spans="1:5">
      <c r="D3" s="4" t="s">
        <v>28</v>
      </c>
    </row>
    <row r="4" spans="1:5">
      <c r="C4" s="3"/>
    </row>
    <row r="5" spans="1:5" ht="12.75" customHeight="1">
      <c r="C5" s="1"/>
    </row>
    <row r="6" spans="1:5" ht="15" customHeight="1">
      <c r="A6" s="22" t="s">
        <v>23</v>
      </c>
      <c r="B6" s="22"/>
      <c r="C6" s="22"/>
      <c r="D6" s="22"/>
      <c r="E6" s="22"/>
    </row>
    <row r="7" spans="1:5" ht="65.25" customHeight="1">
      <c r="A7" s="22"/>
      <c r="B7" s="22"/>
      <c r="C7" s="22"/>
      <c r="D7" s="22"/>
      <c r="E7" s="22"/>
    </row>
    <row r="8" spans="1:5" ht="22.5" customHeight="1">
      <c r="E8" s="3" t="s">
        <v>2</v>
      </c>
    </row>
    <row r="9" spans="1:5" ht="114.75" customHeight="1">
      <c r="A9" s="9" t="s">
        <v>0</v>
      </c>
      <c r="B9" s="23" t="s">
        <v>22</v>
      </c>
      <c r="C9" s="23"/>
      <c r="D9" s="10" t="s">
        <v>24</v>
      </c>
      <c r="E9" s="10" t="s">
        <v>25</v>
      </c>
    </row>
    <row r="10" spans="1:5" ht="18" customHeight="1">
      <c r="A10" s="6" t="s">
        <v>4</v>
      </c>
      <c r="B10" s="14">
        <v>242.8</v>
      </c>
      <c r="C10" s="15"/>
      <c r="D10" s="13">
        <v>14.6</v>
      </c>
      <c r="E10" s="11">
        <v>203.8</v>
      </c>
    </row>
    <row r="11" spans="1:5" ht="18" customHeight="1">
      <c r="A11" s="6" t="s">
        <v>5</v>
      </c>
      <c r="B11" s="14">
        <v>1</v>
      </c>
      <c r="C11" s="15"/>
      <c r="D11" s="13">
        <v>13</v>
      </c>
      <c r="E11" s="11">
        <v>172.6</v>
      </c>
    </row>
    <row r="12" spans="1:5" ht="18" customHeight="1">
      <c r="A12" s="7" t="s">
        <v>3</v>
      </c>
      <c r="B12" s="14">
        <v>97.72</v>
      </c>
      <c r="C12" s="15"/>
      <c r="D12" s="13" t="s">
        <v>27</v>
      </c>
      <c r="E12" s="11">
        <v>16.600000000000001</v>
      </c>
    </row>
    <row r="13" spans="1:5" ht="18" customHeight="1">
      <c r="A13" s="6" t="s">
        <v>6</v>
      </c>
      <c r="B13" s="14">
        <v>268.82943</v>
      </c>
      <c r="C13" s="15"/>
      <c r="D13" s="13">
        <v>1.6</v>
      </c>
      <c r="E13" s="11" t="s">
        <v>27</v>
      </c>
    </row>
    <row r="14" spans="1:5" ht="18" customHeight="1">
      <c r="A14" s="6" t="s">
        <v>7</v>
      </c>
      <c r="B14" s="14">
        <v>91</v>
      </c>
      <c r="C14" s="15"/>
      <c r="D14" s="13">
        <v>1.6</v>
      </c>
      <c r="E14" s="11">
        <v>110.2</v>
      </c>
    </row>
    <row r="15" spans="1:5" ht="18" customHeight="1">
      <c r="A15" s="6" t="s">
        <v>8</v>
      </c>
      <c r="B15" s="14">
        <v>151</v>
      </c>
      <c r="C15" s="15"/>
      <c r="D15" s="13" t="s">
        <v>27</v>
      </c>
      <c r="E15" s="11" t="s">
        <v>27</v>
      </c>
    </row>
    <row r="16" spans="1:5" ht="18" customHeight="1">
      <c r="A16" s="6" t="s">
        <v>9</v>
      </c>
      <c r="B16" s="14">
        <v>339.52</v>
      </c>
      <c r="C16" s="15"/>
      <c r="D16" s="13">
        <v>110.2</v>
      </c>
      <c r="E16" s="11">
        <v>133.6</v>
      </c>
    </row>
    <row r="17" spans="1:5" ht="18" customHeight="1">
      <c r="A17" s="6" t="s">
        <v>10</v>
      </c>
      <c r="B17" s="14">
        <v>1</v>
      </c>
      <c r="C17" s="15"/>
      <c r="D17" s="13">
        <v>81.099999999999994</v>
      </c>
      <c r="E17" s="11">
        <v>86.8</v>
      </c>
    </row>
    <row r="18" spans="1:5" ht="18" customHeight="1">
      <c r="A18" s="6" t="s">
        <v>11</v>
      </c>
      <c r="B18" s="14">
        <v>478.40129999999999</v>
      </c>
      <c r="C18" s="15"/>
      <c r="D18" s="13">
        <v>32.4</v>
      </c>
      <c r="E18" s="11">
        <v>16.600000000000001</v>
      </c>
    </row>
    <row r="19" spans="1:5" ht="18" customHeight="1">
      <c r="A19" s="6" t="s">
        <v>12</v>
      </c>
      <c r="B19" s="18">
        <v>1</v>
      </c>
      <c r="C19" s="19"/>
      <c r="D19" s="13">
        <v>1.6</v>
      </c>
      <c r="E19" s="11">
        <v>266.2</v>
      </c>
    </row>
    <row r="20" spans="1:5" ht="18" customHeight="1">
      <c r="A20" s="6" t="s">
        <v>13</v>
      </c>
      <c r="B20" s="18">
        <f>164.2-36.6</f>
        <v>127.6</v>
      </c>
      <c r="C20" s="19"/>
      <c r="D20" s="13">
        <v>25.9</v>
      </c>
      <c r="E20" s="11">
        <v>125.8</v>
      </c>
    </row>
    <row r="21" spans="1:5" ht="18" customHeight="1">
      <c r="A21" s="6" t="s">
        <v>14</v>
      </c>
      <c r="B21" s="18">
        <v>1</v>
      </c>
      <c r="C21" s="19"/>
      <c r="D21" s="13" t="s">
        <v>27</v>
      </c>
      <c r="E21" s="11">
        <v>16.600000000000001</v>
      </c>
    </row>
    <row r="22" spans="1:5" ht="18" customHeight="1">
      <c r="A22" s="6" t="s">
        <v>15</v>
      </c>
      <c r="B22" s="18">
        <f>841.2-277</f>
        <v>564.20000000000005</v>
      </c>
      <c r="C22" s="19"/>
      <c r="D22" s="13">
        <v>128.1</v>
      </c>
      <c r="E22" s="11">
        <v>171.6</v>
      </c>
    </row>
    <row r="23" spans="1:5" ht="18" customHeight="1">
      <c r="A23" s="6" t="s">
        <v>16</v>
      </c>
      <c r="B23" s="14">
        <v>36</v>
      </c>
      <c r="C23" s="15"/>
      <c r="D23" s="13">
        <v>19.5</v>
      </c>
      <c r="E23" s="11">
        <v>110.2</v>
      </c>
    </row>
    <row r="24" spans="1:5" ht="18" customHeight="1">
      <c r="A24" s="6" t="s">
        <v>17</v>
      </c>
      <c r="B24" s="14">
        <v>1</v>
      </c>
      <c r="C24" s="15"/>
      <c r="D24" s="13">
        <v>3.2</v>
      </c>
      <c r="E24" s="11">
        <v>164.8</v>
      </c>
    </row>
    <row r="25" spans="1:5" ht="18" customHeight="1">
      <c r="A25" s="6" t="s">
        <v>20</v>
      </c>
      <c r="B25" s="14">
        <v>581.29999999999995</v>
      </c>
      <c r="C25" s="15"/>
      <c r="D25" s="13" t="s">
        <v>27</v>
      </c>
      <c r="E25" s="11">
        <v>156</v>
      </c>
    </row>
    <row r="26" spans="1:5" ht="18" customHeight="1">
      <c r="A26" s="6" t="s">
        <v>18</v>
      </c>
      <c r="B26" s="14">
        <v>1161.5999999999999</v>
      </c>
      <c r="C26" s="15"/>
      <c r="D26" s="13">
        <v>27.6</v>
      </c>
      <c r="E26" s="11">
        <v>117</v>
      </c>
    </row>
    <row r="27" spans="1:5" ht="17.25" customHeight="1">
      <c r="A27" s="7" t="s">
        <v>19</v>
      </c>
      <c r="B27" s="20">
        <v>1</v>
      </c>
      <c r="C27" s="21"/>
      <c r="D27" s="13">
        <v>22.7</v>
      </c>
      <c r="E27" s="11">
        <v>16.600000000000001</v>
      </c>
    </row>
    <row r="28" spans="1:5" ht="15.75">
      <c r="A28" s="8" t="s">
        <v>1</v>
      </c>
      <c r="B28" s="16">
        <f>SUM(B10:B27)</f>
        <v>4145.9707299999991</v>
      </c>
      <c r="C28" s="17"/>
      <c r="D28" s="12">
        <f>SUM(D10:D27)</f>
        <v>483.1</v>
      </c>
      <c r="E28" s="12">
        <f>SUM(E10:E27)</f>
        <v>1884.9999999999995</v>
      </c>
    </row>
  </sheetData>
  <mergeCells count="21">
    <mergeCell ref="A6:E7"/>
    <mergeCell ref="B9:C9"/>
    <mergeCell ref="B10:C10"/>
    <mergeCell ref="B11:C11"/>
    <mergeCell ref="B12:C12"/>
    <mergeCell ref="B13:C13"/>
    <mergeCell ref="B28:C28"/>
    <mergeCell ref="B19:C19"/>
    <mergeCell ref="B27:C27"/>
    <mergeCell ref="B14:C14"/>
    <mergeCell ref="B15:C15"/>
    <mergeCell ref="B16:C16"/>
    <mergeCell ref="B17:C17"/>
    <mergeCell ref="B18:C18"/>
    <mergeCell ref="B23:C23"/>
    <mergeCell ref="B24:C24"/>
    <mergeCell ref="B25:C25"/>
    <mergeCell ref="B26:C26"/>
    <mergeCell ref="B20:C20"/>
    <mergeCell ref="B21:C21"/>
    <mergeCell ref="B22:C22"/>
  </mergeCells>
  <pageMargins left="0.39370078740157483" right="0.31496062992125984" top="0.39370078740157483" bottom="0.3937007874015748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Your Company Name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Штайнгильберг ОВ</cp:lastModifiedBy>
  <cp:lastPrinted>2025-02-13T10:43:46Z</cp:lastPrinted>
  <dcterms:created xsi:type="dcterms:W3CDTF">2014-05-27T05:56:08Z</dcterms:created>
  <dcterms:modified xsi:type="dcterms:W3CDTF">2025-02-28T03:11:06Z</dcterms:modified>
</cp:coreProperties>
</file>